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<sst xmlns="http://schemas.openxmlformats.org/spreadsheetml/2006/main" count="56" uniqueCount="41">
  <si>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Haushaltsbuch</t>
  </si>
  <si>
    <t>Überblick</t>
  </si>
  <si>
    <t>Monat</t>
  </si>
  <si>
    <t>Einnahmen</t>
  </si>
  <si>
    <t>Ausgaben</t>
  </si>
  <si>
    <t>Saldo</t>
  </si>
  <si>
    <t>Ausgaben insgesamt 2019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</si>
  <si>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</si>
  <si>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</si>
  <si>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</si>
  <si>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</si>
  <si>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</si>
  <si>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</si>
  <si>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</si>
  <si>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</si>
  <si>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</si>
  <si>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</si>
  <si>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</si>
  <si>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</si>
  <si>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Einnahmen &amp; Ausgaben</t>
  </si>
  <si>
    <t>Auto</t>
  </si>
  <si>
    <t>Besonderheiten</t>
  </si>
  <si>
    <t>Gehalt</t>
  </si>
  <si>
    <t>Mieteinnahmen</t>
  </si>
  <si>
    <t>Nebenjob</t>
  </si>
  <si>
    <t>Kindergeld</t>
  </si>
  <si>
    <t>SUMME Einnahmen</t>
  </si>
  <si>
    <t>Miete (warm)</t>
  </si>
  <si>
    <t>Lebensmittel</t>
  </si>
  <si>
    <t>Sprit</t>
  </si>
  <si>
    <t>Haftpflicht</t>
  </si>
  <si>
    <t xml:space="preserve">Reparaturen </t>
  </si>
  <si>
    <t>Sonstiges Auto</t>
  </si>
  <si>
    <t>Internet &amp; Telefon</t>
  </si>
  <si>
    <t>Bekleidung</t>
  </si>
  <si>
    <t>Freizeit</t>
  </si>
  <si>
    <t>Versicherungen</t>
  </si>
  <si>
    <t>Sonstige Ausgaben</t>
  </si>
  <si>
    <t>SUMME Ausgaben</t>
  </si>
  <si>
    <t>neues Handy</t>
  </si>
  <si>
    <t>Abschleppen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</si>
</sst>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#,##0.00"/>
    <numFmt numFmtId="165" formatCode="#,##0.00\ [$€-407];[Red]\-#,##0.00\ [$€-407]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sz val="18"/>
      <color indexed="3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9"/>
      <name val="Calibri Light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.25"/>
      <color indexed="63"/>
      <name val="Calibri"/>
      <family val="0"/>
    </font>
    <font>
      <sz val="9"/>
      <color indexed="22"/>
      <name val="Calibri"/>
      <family val="0"/>
    </font>
    <font>
      <b/>
      <sz val="14"/>
      <color indexed="2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1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4" fillId="33" borderId="12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0" fontId="0" fillId="34" borderId="10" xfId="0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4" fontId="0" fillId="35" borderId="11" xfId="0" applyNumberFormat="1" applyFill="1" applyBorder="1" applyAlignment="1">
      <alignment/>
    </xf>
    <xf numFmtId="164" fontId="0" fillId="35" borderId="12" xfId="0" applyNumberFormat="1" applyFill="1" applyBorder="1" applyAlignment="1">
      <alignment/>
    </xf>
    <xf numFmtId="164" fontId="0" fillId="36" borderId="10" xfId="0" applyNumberFormat="1" applyFill="1" applyBorder="1" applyAlignment="1">
      <alignment/>
    </xf>
    <xf numFmtId="164" fontId="0" fillId="36" borderId="11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5" borderId="13" xfId="0" applyNumberFormat="1" applyFont="1" applyFill="1" applyBorder="1" applyAlignment="1">
      <alignment/>
    </xf>
    <xf numFmtId="164" fontId="0" fillId="35" borderId="0" xfId="0" applyNumberFormat="1" applyFont="1" applyFill="1" applyAlignment="1">
      <alignment/>
    </xf>
    <xf numFmtId="164" fontId="0" fillId="35" borderId="14" xfId="0" applyNumberFormat="1" applyFont="1" applyFill="1" applyBorder="1" applyAlignment="1">
      <alignment/>
    </xf>
    <xf numFmtId="164" fontId="0" fillId="36" borderId="13" xfId="0" applyNumberFormat="1" applyFont="1" applyFill="1" applyBorder="1" applyAlignment="1">
      <alignment/>
    </xf>
    <xf numFmtId="164" fontId="0" fillId="36" borderId="0" xfId="0" applyNumberFormat="1" applyFont="1" applyFill="1" applyAlignment="1">
      <alignment/>
    </xf>
    <xf numFmtId="164" fontId="0" fillId="36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164" fontId="0" fillId="0" borderId="14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4" xfId="0" applyNumberFormat="1" applyBorder="1" applyAlignment="1">
      <alignment wrapText="1"/>
    </xf>
    <xf numFmtId="0" fontId="0" fillId="0" borderId="13" xfId="0" applyFont="1" applyBorder="1" applyAlignment="1">
      <alignment/>
    </xf>
    <xf numFmtId="0" fontId="5" fillId="37" borderId="13" xfId="0" applyFont="1" applyFill="1" applyBorder="1" applyAlignment="1">
      <alignment/>
    </xf>
    <xf numFmtId="164" fontId="0" fillId="37" borderId="14" xfId="0" applyNumberFormat="1" applyFill="1" applyBorder="1" applyAlignment="1">
      <alignment/>
    </xf>
    <xf numFmtId="165" fontId="0" fillId="37" borderId="13" xfId="0" applyNumberFormat="1" applyFill="1" applyBorder="1" applyAlignment="1">
      <alignment/>
    </xf>
    <xf numFmtId="165" fontId="0" fillId="37" borderId="0" xfId="0" applyNumberFormat="1" applyFill="1" applyAlignment="1">
      <alignment/>
    </xf>
    <xf numFmtId="165" fontId="0" fillId="37" borderId="14" xfId="0" applyNumberFormat="1" applyFill="1" applyBorder="1" applyAlignment="1">
      <alignment wrapText="1"/>
    </xf>
    <xf numFmtId="165" fontId="0" fillId="37" borderId="14" xfId="0" applyNumberFormat="1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5" xfId="0" applyFill="1" applyBorder="1" applyAlignment="1">
      <alignment/>
    </xf>
    <xf numFmtId="164" fontId="0" fillId="37" borderId="16" xfId="0" applyNumberFormat="1" applyFill="1" applyBorder="1" applyAlignment="1">
      <alignment/>
    </xf>
    <xf numFmtId="165" fontId="0" fillId="37" borderId="15" xfId="0" applyNumberFormat="1" applyFill="1" applyBorder="1" applyAlignment="1">
      <alignment/>
    </xf>
    <xf numFmtId="165" fontId="0" fillId="37" borderId="17" xfId="0" applyNumberFormat="1" applyFill="1" applyBorder="1" applyAlignment="1">
      <alignment/>
    </xf>
    <xf numFmtId="165" fontId="0" fillId="37" borderId="16" xfId="0" applyNumberFormat="1" applyFill="1" applyBorder="1" applyAlignment="1">
      <alignment wrapText="1"/>
    </xf>
    <xf numFmtId="165" fontId="0" fillId="37" borderId="16" xfId="0" applyNumberFormat="1" applyFill="1" applyBorder="1" applyAlignment="1">
      <alignment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164" fontId="0" fillId="36" borderId="11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EEEEEE"/>
      <rgbColor rgb="00CCFFFF"/>
      <rgbColor rgb="00660066"/>
      <rgbColor rgb="00FF8080"/>
      <rgbColor rgb="000066CC"/>
      <rgbColor rgb="00B4C7E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BFBFBF"/>
      <rgbColor rgb="00FF9999"/>
      <rgbColor rgb="00CC99FF"/>
      <rgbColor rgb="00FFD966"/>
      <rgbColor rgb="004472C4"/>
      <rgbColor rgb="0033CCCC"/>
      <rgbColor rgb="00A9D18E"/>
      <rgbColor rgb="00FFC000"/>
      <rgbColor rgb="00FF9900"/>
      <rgbColor rgb="00ED7D31"/>
      <rgbColor rgb="00666699"/>
      <rgbColor rgb="0070AD47"/>
      <rgbColor rgb="00003366"/>
      <rgbColor rgb="00339966"/>
      <rgbColor rgb="00003300"/>
      <rgbColor rgb="0040404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Ausgaben nach Anteilen </a:t>
            </a:r>
          </a:p>
        </c:rich>
      </c:tx>
      <c:layout>
        <c:manualLayout>
          <c:xMode val="factor"/>
          <c:yMode val="factor"/>
          <c:x val="0.01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291"/>
          <c:w val="0.39625"/>
          <c:h val="0.6215"/>
        </c:manualLayout>
      </c:layout>
      <c:pieChart>
        <c:varyColors val="1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"/>
            <c:spPr>
              <a:solidFill>
                <a:srgbClr val="FFD966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B4C7E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BFBFBF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A9D18E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Tabelle1!$N$5:$N$12</c:f>
              <c:strCache/>
            </c:strRef>
          </c:cat>
          <c:val>
            <c:numRef>
              <c:f>Tabelle1!$O$5:$O$12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"/>
          <c:y val="0.31425"/>
          <c:w val="0.24525"/>
          <c:h val="0.6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rPr>
              <a:t>Verlauf Saldo</a:t>
            </a:r>
          </a:p>
        </c:rich>
      </c:tx>
      <c:layout>
        <c:manualLayout>
          <c:xMode val="factor"/>
          <c:yMode val="factor"/>
          <c:x val="0.00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45"/>
          <c:w val="0.9815"/>
          <c:h val="0.837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Tabelle1!$G$4:$G$4</c:f>
              <c:strCache>
                <c:ptCount val="1"/>
                <c:pt idx="0">
                  <c:v>Saldo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C0C0C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Tabelle1!$D$5:$D$16</c:f>
              <c:strCache/>
            </c:strRef>
          </c:cat>
          <c:val>
            <c:numRef>
              <c:f>Tabelle1!$G$5:$G$16</c:f>
              <c:numCache/>
            </c:numRef>
          </c:val>
          <c:smooth val="0"/>
        </c:ser>
        <c:marker val="1"/>
        <c:axId val="57469385"/>
        <c:axId val="47462418"/>
      </c:lineChart>
      <c:catAx>
        <c:axId val="5746938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47462418"/>
        <c:crossesAt val="0"/>
        <c:auto val="1"/>
        <c:lblOffset val="100"/>
        <c:tickLblSkip val="1"/>
        <c:noMultiLvlLbl val="0"/>
      </c:catAx>
      <c:valAx>
        <c:axId val="4746241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</a:p>
        </c:txPr>
        <c:crossAx val="57469385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04040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2</xdr:row>
      <xdr:rowOff>57150</xdr:rowOff>
    </xdr:from>
    <xdr:to>
      <xdr:col>18</xdr:col>
      <xdr:colOff>1152525</xdr:colOff>
      <xdr:row>17</xdr:row>
      <xdr:rowOff>104775</xdr:rowOff>
    </xdr:to>
    <xdr:graphicFrame>
      <xdr:nvGraphicFramePr>
        <xdr:cNvPr id="1" name="Diagramm 1"/>
        <xdr:cNvGraphicFramePr/>
      </xdr:nvGraphicFramePr>
      <xdr:xfrm>
        <a:off x="15801975" y="600075"/>
        <a:ext cx="43910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57150</xdr:colOff>
      <xdr:row>2</xdr:row>
      <xdr:rowOff>161925</xdr:rowOff>
    </xdr:from>
    <xdr:to>
      <xdr:col>11</xdr:col>
      <xdr:colOff>438150</xdr:colOff>
      <xdr:row>17</xdr:row>
      <xdr:rowOff>95250</xdr:rowOff>
    </xdr:to>
    <xdr:graphicFrame>
      <xdr:nvGraphicFramePr>
        <xdr:cNvPr id="2" name="Diagramm 2"/>
        <xdr:cNvGraphicFramePr/>
      </xdr:nvGraphicFramePr>
      <xdr:xfrm>
        <a:off x="6753225" y="704850"/>
        <a:ext cx="43719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180975</xdr:colOff>
      <xdr:row>0</xdr:row>
      <xdr:rowOff>276225</xdr:rowOff>
    </xdr:from>
    <xdr:to>
      <xdr:col>20</xdr:col>
      <xdr:colOff>1476375</xdr:colOff>
      <xdr:row>4</xdr:row>
      <xdr:rowOff>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83525" y="276225"/>
          <a:ext cx="29146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7"/>
  <sheetViews>
    <sheetView tabSelected="1" zoomScale="50" zoomScaleNormal="50" zoomScalePageLayoutView="0" workbookViewId="0" topLeftCell="A1">
      <selection activeCell="Y6" sqref="Y6"/>
    </sheetView>
  </sheetViews>
  <sheetFormatPr defaultColWidth="11.421875" defaultRowHeight="15" outlineLevelRow="1"/>
  <cols>
    <col min="1" max="1" width="14.7109375" style="0" customWidth="1"/>
    <col min="2" max="2" width="20.140625" style="1" customWidth="1"/>
    <col min="3" max="3" width="2.7109375" style="1" customWidth="1"/>
    <col min="4" max="4" width="14.7109375" style="1" customWidth="1"/>
    <col min="5" max="5" width="18.7109375" style="1" customWidth="1"/>
    <col min="6" max="7" width="14.7109375" style="1" customWidth="1"/>
    <col min="8" max="8" width="25.140625" style="1" customWidth="1"/>
    <col min="9" max="9" width="2.7109375" style="1" customWidth="1"/>
    <col min="10" max="10" width="14.7109375" style="1" customWidth="1"/>
    <col min="11" max="11" width="17.28125" style="1" customWidth="1"/>
    <col min="12" max="13" width="14.7109375" style="1" customWidth="1"/>
    <col min="14" max="14" width="26.7109375" style="1" customWidth="1"/>
    <col min="15" max="15" width="19.57421875" style="1" customWidth="1"/>
    <col min="16" max="16" width="20.140625" style="1" customWidth="1"/>
    <col min="17" max="18" width="14.7109375" style="1" customWidth="1"/>
    <col min="19" max="19" width="20.421875" style="1" customWidth="1"/>
    <col min="20" max="20" width="24.28125" style="1" customWidth="1"/>
    <col min="21" max="21" width="23.7109375" style="1" customWidth="1"/>
  </cols>
  <sheetData>
    <row r="1" spans="1:21" ht="28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  <c r="Q1" s="49"/>
      <c r="R1" s="49"/>
      <c r="S1" s="49"/>
      <c r="T1" s="49"/>
      <c r="U1" s="49"/>
    </row>
    <row r="2" spans="1:21" ht="14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49"/>
      <c r="R2" s="49"/>
      <c r="S2" s="49"/>
      <c r="T2" s="49"/>
      <c r="U2" s="49"/>
    </row>
    <row r="3" spans="1:21" ht="14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9"/>
      <c r="R3" s="49"/>
      <c r="S3" s="49"/>
      <c r="T3" s="49"/>
      <c r="U3" s="49"/>
    </row>
    <row r="4" spans="1:21" ht="23.25" outlineLevel="1">
      <c r="A4" s="50" t="s">
        <v>1</v>
      </c>
      <c r="B4" s="50"/>
      <c r="C4" s="49"/>
      <c r="D4" s="2" t="s">
        <v>2</v>
      </c>
      <c r="E4" s="3" t="s">
        <v>3</v>
      </c>
      <c r="F4" s="3" t="s">
        <v>4</v>
      </c>
      <c r="G4" s="4" t="s">
        <v>5</v>
      </c>
      <c r="H4" s="49"/>
      <c r="I4" s="49"/>
      <c r="J4" s="49"/>
      <c r="K4" s="49"/>
      <c r="L4" s="49"/>
      <c r="M4" s="49"/>
      <c r="N4" s="2" t="s">
        <v>6</v>
      </c>
      <c r="O4" s="4"/>
      <c r="P4" s="49"/>
      <c r="Q4" s="49"/>
      <c r="R4" s="49"/>
      <c r="S4" s="49"/>
      <c r="T4" s="49"/>
      <c r="U4" s="49"/>
    </row>
    <row r="5" spans="1:21" ht="14.25" outlineLevel="1">
      <c r="A5" s="51"/>
      <c r="B5" s="51"/>
      <c r="C5" s="49"/>
      <c r="D5" s="5" t="s">
        <v>7</v>
      </c>
      <c r="E5" s="6">
        <f>SUMIF(Tabelle1!$A$24:$U$831,D5,Tabelle1!$H$24:$H$831)</f>
        <v>2080</v>
      </c>
      <c r="F5" s="6">
        <f>SUMIF(Tabelle1!$A$24:$U$831,D5,Tabelle1!$U$24:$U$831)</f>
        <v>2160</v>
      </c>
      <c r="G5" s="7">
        <f aca="true" t="shared" si="0" ref="G5:G16">E5-F5</f>
        <v>-80</v>
      </c>
      <c r="H5" s="49"/>
      <c r="I5" s="49"/>
      <c r="J5" s="49"/>
      <c r="K5" s="49"/>
      <c r="L5" s="49"/>
      <c r="M5" s="49"/>
      <c r="N5" s="5" t="str">
        <f>Tabelle1!$J$23</f>
        <v>Miete (warm)</v>
      </c>
      <c r="O5" s="7">
        <f>SUM(Tabelle1!$J$24:$J$831)</f>
        <v>2700</v>
      </c>
      <c r="P5" s="49"/>
      <c r="Q5" s="49"/>
      <c r="R5" s="49"/>
      <c r="S5" s="49"/>
      <c r="T5" s="49"/>
      <c r="U5" s="49"/>
    </row>
    <row r="6" spans="1:21" ht="14.25" outlineLevel="1">
      <c r="A6" s="51"/>
      <c r="B6" s="51"/>
      <c r="C6" s="49"/>
      <c r="D6" s="5" t="s">
        <v>8</v>
      </c>
      <c r="E6" s="6">
        <f>SUMIF(Tabelle1!$A$24:$U$831,D6,Tabelle1!$H$24:$H$831)</f>
        <v>2080</v>
      </c>
      <c r="F6" s="6">
        <f>SUMIF(Tabelle1!$A$24:$U$831,D6,Tabelle1!$U$24:$U$831)</f>
        <v>2570</v>
      </c>
      <c r="G6" s="7">
        <f t="shared" si="0"/>
        <v>-490</v>
      </c>
      <c r="H6" s="49"/>
      <c r="I6" s="49"/>
      <c r="J6" s="49"/>
      <c r="K6" s="49"/>
      <c r="L6" s="49"/>
      <c r="M6" s="49"/>
      <c r="N6" s="5" t="str">
        <f>Tabelle1!$K$23</f>
        <v>Lebensmittel</v>
      </c>
      <c r="O6" s="7">
        <f>SUM(Tabelle1!$K$24:$K$831)</f>
        <v>570</v>
      </c>
      <c r="P6" s="49"/>
      <c r="Q6" s="49"/>
      <c r="R6" s="49"/>
      <c r="S6" s="49"/>
      <c r="T6" s="49"/>
      <c r="U6" s="49"/>
    </row>
    <row r="7" spans="1:21" ht="14.25" outlineLevel="1">
      <c r="A7" s="51"/>
      <c r="B7" s="51"/>
      <c r="C7" s="49"/>
      <c r="D7" s="5" t="s">
        <v>9</v>
      </c>
      <c r="E7" s="6">
        <f>SUMIF(Tabelle1!$A$24:$U$831,D7,Tabelle1!$H$24:$H$831)</f>
        <v>2080</v>
      </c>
      <c r="F7" s="6">
        <f>SUMIF(Tabelle1!$A$24:$U$831,D7,Tabelle1!$U$24:$U$831)</f>
        <v>1850</v>
      </c>
      <c r="G7" s="7">
        <f t="shared" si="0"/>
        <v>230</v>
      </c>
      <c r="H7" s="49"/>
      <c r="I7" s="49"/>
      <c r="J7" s="49"/>
      <c r="K7" s="49"/>
      <c r="L7" s="49"/>
      <c r="M7" s="49"/>
      <c r="N7" s="5" t="str">
        <f>L22</f>
        <v>Auto</v>
      </c>
      <c r="O7" s="7">
        <f>SUM(Tabelle1!$L$24:$L$831,Tabelle1!$M$24:$M$831,Tabelle1!$N$24:$N$831,Tabelle1!$O$24:$O$831)</f>
        <v>1265</v>
      </c>
      <c r="P7" s="49"/>
      <c r="Q7" s="49"/>
      <c r="R7" s="49"/>
      <c r="S7" s="49"/>
      <c r="T7" s="49"/>
      <c r="U7" s="49"/>
    </row>
    <row r="8" spans="1:21" ht="14.25" outlineLevel="1">
      <c r="A8" s="51"/>
      <c r="B8" s="51"/>
      <c r="C8" s="49"/>
      <c r="D8" s="5" t="s">
        <v>10</v>
      </c>
      <c r="E8" s="6">
        <f>SUMIF(Tabelle1!$A$24:$U$831,D8,Tabelle1!$H$24:$H$831)</f>
        <v>2080</v>
      </c>
      <c r="F8" s="6">
        <f>SUMIF(Tabelle1!$A$24:$U$831,D8,Tabelle1!$U$24:$U$831)</f>
        <v>0</v>
      </c>
      <c r="G8" s="7">
        <f t="shared" si="0"/>
        <v>2080</v>
      </c>
      <c r="H8" s="49"/>
      <c r="I8" s="49"/>
      <c r="J8" s="49"/>
      <c r="K8" s="49"/>
      <c r="L8" s="49"/>
      <c r="M8" s="49"/>
      <c r="N8" s="5" t="str">
        <f>Tabelle1!$P$23</f>
        <v>Internet &amp; Telefon</v>
      </c>
      <c r="O8" s="7">
        <f>SUM(Tabelle1!$P$24:$P$831)</f>
        <v>295</v>
      </c>
      <c r="P8" s="49"/>
      <c r="Q8" s="49"/>
      <c r="R8" s="49"/>
      <c r="S8" s="49"/>
      <c r="T8" s="49"/>
      <c r="U8" s="49"/>
    </row>
    <row r="9" spans="1:21" ht="14.25" outlineLevel="1">
      <c r="A9" s="51"/>
      <c r="B9" s="51"/>
      <c r="C9" s="49"/>
      <c r="D9" s="5" t="s">
        <v>11</v>
      </c>
      <c r="E9" s="6">
        <f>SUMIF(Tabelle1!$A$24:$U$831,D9,Tabelle1!$H$24:$H$831)</f>
        <v>0</v>
      </c>
      <c r="F9" s="6">
        <f>SUMIF(Tabelle1!$A$24:$U$831,D9,Tabelle1!$U$24:$U$831)</f>
        <v>0</v>
      </c>
      <c r="G9" s="7">
        <f t="shared" si="0"/>
        <v>0</v>
      </c>
      <c r="H9" s="49"/>
      <c r="I9" s="49"/>
      <c r="J9" s="49"/>
      <c r="K9" s="49"/>
      <c r="L9" s="49"/>
      <c r="M9" s="49"/>
      <c r="N9" s="5" t="str">
        <f>Tabelle1!$Q$23</f>
        <v>Bekleidung</v>
      </c>
      <c r="O9" s="7">
        <f>SUM(Tabelle1!$Q$24:$Q$831)</f>
        <v>320</v>
      </c>
      <c r="P9" s="49"/>
      <c r="Q9" s="49"/>
      <c r="R9" s="49"/>
      <c r="S9" s="49"/>
      <c r="T9" s="49"/>
      <c r="U9" s="49"/>
    </row>
    <row r="10" spans="1:21" ht="14.25" outlineLevel="1">
      <c r="A10" s="51"/>
      <c r="B10" s="51"/>
      <c r="C10" s="49"/>
      <c r="D10" s="5" t="s">
        <v>12</v>
      </c>
      <c r="E10" s="6">
        <f>SUMIF(Tabelle1!$A$24:$U$831,D10,Tabelle1!$H$24:$H$831)</f>
        <v>0</v>
      </c>
      <c r="F10" s="6">
        <f>SUMIF(Tabelle1!$A$24:$U$831,D10,Tabelle1!$U$24:$U$831)</f>
        <v>0</v>
      </c>
      <c r="G10" s="7">
        <f t="shared" si="0"/>
        <v>0</v>
      </c>
      <c r="H10" s="49"/>
      <c r="I10" s="49"/>
      <c r="J10" s="49"/>
      <c r="K10" s="49"/>
      <c r="L10" s="49"/>
      <c r="M10" s="49"/>
      <c r="N10" s="5" t="str">
        <f>Tabelle1!$R$23</f>
        <v>Freizeit</v>
      </c>
      <c r="O10" s="7">
        <f>SUM(Tabelle1!$R$24:$R$831)</f>
        <v>560</v>
      </c>
      <c r="P10" s="49"/>
      <c r="Q10" s="49"/>
      <c r="R10" s="49"/>
      <c r="S10" s="49"/>
      <c r="T10" s="49"/>
      <c r="U10" s="49"/>
    </row>
    <row r="11" spans="1:21" ht="14.25" outlineLevel="1">
      <c r="A11" s="51"/>
      <c r="B11" s="51"/>
      <c r="C11" s="49"/>
      <c r="D11" s="5" t="s">
        <v>13</v>
      </c>
      <c r="E11" s="6">
        <f>SUMIF(Tabelle1!$A$24:$U$831,D11,Tabelle1!$H$24:$H$831)</f>
        <v>0</v>
      </c>
      <c r="F11" s="6">
        <f>SUMIF(Tabelle1!$A$24:$U$831,D11,Tabelle1!$U$24:$U$831)</f>
        <v>0</v>
      </c>
      <c r="G11" s="7">
        <f t="shared" si="0"/>
        <v>0</v>
      </c>
      <c r="H11" s="49"/>
      <c r="I11" s="49"/>
      <c r="J11" s="49"/>
      <c r="K11" s="49"/>
      <c r="L11" s="49"/>
      <c r="M11" s="49"/>
      <c r="N11" s="5" t="str">
        <f>Tabelle1!$S$23</f>
        <v>Versicherungen</v>
      </c>
      <c r="O11" s="7">
        <f>SUM(Tabelle1!$S$24:$S$831)</f>
        <v>300</v>
      </c>
      <c r="P11" s="49"/>
      <c r="Q11" s="49"/>
      <c r="R11" s="49"/>
      <c r="S11" s="49"/>
      <c r="T11" s="49"/>
      <c r="U11" s="49"/>
    </row>
    <row r="12" spans="1:21" ht="14.25" outlineLevel="1">
      <c r="A12" s="51"/>
      <c r="B12" s="51"/>
      <c r="C12" s="49"/>
      <c r="D12" s="5" t="s">
        <v>14</v>
      </c>
      <c r="E12" s="6">
        <f>SUMIF(Tabelle1!$A$24:$U$831,D12,Tabelle1!$H$24:$H$831)</f>
        <v>0</v>
      </c>
      <c r="F12" s="6">
        <f>SUMIF(Tabelle1!$A$24:$U$831,D12,Tabelle1!$U$24:$U$831)</f>
        <v>0</v>
      </c>
      <c r="G12" s="7">
        <f t="shared" si="0"/>
        <v>0</v>
      </c>
      <c r="H12" s="49"/>
      <c r="I12" s="49"/>
      <c r="J12" s="49"/>
      <c r="K12" s="49"/>
      <c r="L12" s="49"/>
      <c r="M12" s="49"/>
      <c r="N12" s="8" t="str">
        <f>Tabelle1!$T$23</f>
        <v>Sonstige Ausgaben</v>
      </c>
      <c r="O12" s="9">
        <f>SUM(Tabelle1!$T$24:$T$831)</f>
        <v>570</v>
      </c>
      <c r="P12" s="49"/>
      <c r="Q12" s="49"/>
      <c r="R12" s="49"/>
      <c r="S12" s="49"/>
      <c r="T12" s="49"/>
      <c r="U12" s="49"/>
    </row>
    <row r="13" spans="1:21" ht="14.25" outlineLevel="1">
      <c r="A13" s="51"/>
      <c r="B13" s="51"/>
      <c r="C13" s="49"/>
      <c r="D13" s="5" t="s">
        <v>15</v>
      </c>
      <c r="E13" s="6">
        <f>SUMIF(Tabelle1!$A$24:$U$831,D13,Tabelle1!$H$24:$H$831)</f>
        <v>0</v>
      </c>
      <c r="F13" s="6">
        <f>SUMIF(Tabelle1!$A$24:$U$831,D13,Tabelle1!$U$24:$U$831)</f>
        <v>0</v>
      </c>
      <c r="G13" s="7">
        <f t="shared" si="0"/>
        <v>0</v>
      </c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21" ht="14.25" outlineLevel="1">
      <c r="A14" s="51"/>
      <c r="B14" s="51"/>
      <c r="C14" s="49"/>
      <c r="D14" s="5" t="s">
        <v>16</v>
      </c>
      <c r="E14" s="6">
        <f>SUMIF(Tabelle1!$A$24:$U$831,D14,Tabelle1!$H$24:$H$831)</f>
        <v>0</v>
      </c>
      <c r="F14" s="6">
        <f>SUMIF(Tabelle1!$A$24:$U$831,D14,Tabelle1!$U$24:$U$831)</f>
        <v>0</v>
      </c>
      <c r="G14" s="7">
        <f t="shared" si="0"/>
        <v>0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</row>
    <row r="15" spans="1:21" ht="14.25" outlineLevel="1">
      <c r="A15" s="51"/>
      <c r="B15" s="51"/>
      <c r="C15" s="49"/>
      <c r="D15" s="5" t="s">
        <v>17</v>
      </c>
      <c r="E15" s="6">
        <f>SUMIF(Tabelle1!$A$24:$U$831,D15,Tabelle1!$H$24:$H$831)</f>
        <v>0</v>
      </c>
      <c r="F15" s="6">
        <f>SUMIF(Tabelle1!$A$24:$U$831,D15,Tabelle1!$U$24:$U$831)</f>
        <v>0</v>
      </c>
      <c r="G15" s="7">
        <f t="shared" si="0"/>
        <v>0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</row>
    <row r="16" spans="1:21" ht="14.25" outlineLevel="1">
      <c r="A16" s="51"/>
      <c r="B16" s="51"/>
      <c r="C16" s="49"/>
      <c r="D16" s="8" t="s">
        <v>18</v>
      </c>
      <c r="E16" s="10">
        <f>SUMIF(Tabelle1!$A$24:$U$831,D16,Tabelle1!$H$24:$H$831)</f>
        <v>0</v>
      </c>
      <c r="F16" s="10">
        <f>SUMIF(Tabelle1!$A$24:$U$831,D16,Tabelle1!$U$24:$U$831)</f>
        <v>0</v>
      </c>
      <c r="G16" s="9">
        <f t="shared" si="0"/>
        <v>0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</row>
    <row r="17" spans="1:21" ht="14.25" outlineLevel="1">
      <c r="A17" s="51"/>
      <c r="B17" s="51"/>
      <c r="C17" s="49"/>
      <c r="D17" s="49"/>
      <c r="E17" s="49"/>
      <c r="F17" s="49"/>
      <c r="G17" s="11">
        <f>SUM(G5:G16)</f>
        <v>1740</v>
      </c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</row>
    <row r="18" spans="1:21" ht="14.25" outlineLevel="1">
      <c r="A18" s="51"/>
      <c r="B18" s="51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</row>
    <row r="19" spans="1:21" ht="14.25">
      <c r="A19" s="51"/>
      <c r="B19" s="51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</row>
    <row r="20" spans="1:21" ht="23.25">
      <c r="A20" s="50" t="s">
        <v>19</v>
      </c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</row>
    <row r="21" spans="1:21" ht="14.25">
      <c r="A21" s="51"/>
      <c r="B21" s="51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</row>
    <row r="22" spans="1:21" ht="14.25">
      <c r="A22" s="12"/>
      <c r="B22" s="13"/>
      <c r="C22" s="52"/>
      <c r="D22" s="14"/>
      <c r="E22" s="15"/>
      <c r="F22" s="15"/>
      <c r="G22" s="15"/>
      <c r="H22" s="16"/>
      <c r="I22" s="52"/>
      <c r="J22" s="17"/>
      <c r="K22" s="18"/>
      <c r="L22" s="53" t="s">
        <v>20</v>
      </c>
      <c r="M22" s="53"/>
      <c r="N22" s="53"/>
      <c r="O22" s="53"/>
      <c r="P22" s="18"/>
      <c r="Q22" s="18"/>
      <c r="R22" s="18"/>
      <c r="S22" s="18"/>
      <c r="T22" s="18"/>
      <c r="U22" s="19"/>
    </row>
    <row r="23" spans="1:21" s="28" customFormat="1" ht="14.25">
      <c r="A23" s="20" t="s">
        <v>2</v>
      </c>
      <c r="B23" s="21" t="s">
        <v>21</v>
      </c>
      <c r="C23" s="52"/>
      <c r="D23" s="22" t="s">
        <v>22</v>
      </c>
      <c r="E23" s="23" t="s">
        <v>23</v>
      </c>
      <c r="F23" s="23" t="s">
        <v>24</v>
      </c>
      <c r="G23" s="23" t="s">
        <v>25</v>
      </c>
      <c r="H23" s="24" t="s">
        <v>26</v>
      </c>
      <c r="I23" s="52"/>
      <c r="J23" s="25" t="s">
        <v>27</v>
      </c>
      <c r="K23" s="26" t="s">
        <v>28</v>
      </c>
      <c r="L23" s="26" t="s">
        <v>29</v>
      </c>
      <c r="M23" s="26" t="s">
        <v>30</v>
      </c>
      <c r="N23" s="26" t="s">
        <v>31</v>
      </c>
      <c r="O23" s="26" t="s">
        <v>32</v>
      </c>
      <c r="P23" s="26" t="s">
        <v>33</v>
      </c>
      <c r="Q23" s="26" t="s">
        <v>34</v>
      </c>
      <c r="R23" s="26" t="s">
        <v>35</v>
      </c>
      <c r="S23" s="26" t="s">
        <v>36</v>
      </c>
      <c r="T23" s="26" t="s">
        <v>37</v>
      </c>
      <c r="U23" s="27" t="s">
        <v>38</v>
      </c>
    </row>
    <row r="24" spans="1:21" ht="14.25">
      <c r="A24" s="29" t="s">
        <v>7</v>
      </c>
      <c r="B24" s="30"/>
      <c r="C24" s="52"/>
      <c r="D24" s="31">
        <v>1600</v>
      </c>
      <c r="E24" s="6">
        <v>260</v>
      </c>
      <c r="F24" s="6">
        <v>100</v>
      </c>
      <c r="G24" s="6">
        <v>120</v>
      </c>
      <c r="H24" s="32">
        <f>SUM(Tabelle1!$D24:$G24)</f>
        <v>2080</v>
      </c>
      <c r="I24" s="52"/>
      <c r="J24" s="31">
        <v>900</v>
      </c>
      <c r="K24" s="6">
        <v>150</v>
      </c>
      <c r="L24" s="6">
        <v>100</v>
      </c>
      <c r="M24" s="6">
        <v>50</v>
      </c>
      <c r="N24" s="6">
        <v>30</v>
      </c>
      <c r="O24" s="6">
        <v>60</v>
      </c>
      <c r="P24" s="6">
        <v>30</v>
      </c>
      <c r="Q24" s="6">
        <v>140</v>
      </c>
      <c r="R24" s="6">
        <v>200</v>
      </c>
      <c r="S24" s="6">
        <v>100</v>
      </c>
      <c r="T24" s="6">
        <v>200</v>
      </c>
      <c r="U24" s="7">
        <f>SUM(Tabelle1!$J24:$T24)</f>
        <v>1960</v>
      </c>
    </row>
    <row r="25" spans="1:21" ht="14.25">
      <c r="A25" s="33" t="s">
        <v>7</v>
      </c>
      <c r="B25" s="30" t="s">
        <v>39</v>
      </c>
      <c r="C25" s="52"/>
      <c r="D25" s="31"/>
      <c r="E25" s="6"/>
      <c r="F25" s="6"/>
      <c r="G25" s="6"/>
      <c r="H25" s="32">
        <f>SUM(Tabelle1!$D25:$G25)</f>
        <v>0</v>
      </c>
      <c r="I25" s="52"/>
      <c r="J25" s="31"/>
      <c r="K25" s="6"/>
      <c r="L25" s="6"/>
      <c r="M25" s="6"/>
      <c r="N25" s="6"/>
      <c r="O25" s="6"/>
      <c r="P25" s="6">
        <v>200</v>
      </c>
      <c r="Q25" s="6"/>
      <c r="R25" s="6"/>
      <c r="S25" s="6"/>
      <c r="T25" s="6"/>
      <c r="U25" s="7">
        <f>SUM(Tabelle1!$J25:$T25)</f>
        <v>200</v>
      </c>
    </row>
    <row r="26" spans="1:21" ht="14.25">
      <c r="A26" s="29"/>
      <c r="B26" s="30"/>
      <c r="C26" s="52"/>
      <c r="D26" s="31"/>
      <c r="E26" s="6"/>
      <c r="F26" s="6"/>
      <c r="G26" s="6"/>
      <c r="H26" s="32">
        <f>SUM(Tabelle1!$D26:$G26)</f>
        <v>0</v>
      </c>
      <c r="I26" s="52"/>
      <c r="J26" s="31"/>
      <c r="K26" s="6"/>
      <c r="L26" s="6"/>
      <c r="M26" s="6"/>
      <c r="N26" s="6"/>
      <c r="O26" s="6"/>
      <c r="P26" s="6"/>
      <c r="Q26" s="6"/>
      <c r="R26" s="6"/>
      <c r="S26" s="6"/>
      <c r="T26" s="6"/>
      <c r="U26" s="7">
        <f>SUM(Tabelle1!$J26:$T26)</f>
        <v>0</v>
      </c>
    </row>
    <row r="27" spans="1:21" ht="14.25">
      <c r="A27" s="34" t="s">
        <v>8</v>
      </c>
      <c r="B27" s="35"/>
      <c r="C27" s="52"/>
      <c r="D27" s="36">
        <v>1600</v>
      </c>
      <c r="E27" s="37">
        <v>260</v>
      </c>
      <c r="F27" s="37">
        <v>100</v>
      </c>
      <c r="G27" s="37">
        <v>120</v>
      </c>
      <c r="H27" s="38">
        <f>SUM(Tabelle1!$D27:$G27)</f>
        <v>2080</v>
      </c>
      <c r="I27" s="52"/>
      <c r="J27" s="36">
        <v>900</v>
      </c>
      <c r="K27" s="37">
        <v>200</v>
      </c>
      <c r="L27" s="37">
        <v>80</v>
      </c>
      <c r="M27" s="37">
        <v>50</v>
      </c>
      <c r="N27" s="37">
        <v>470</v>
      </c>
      <c r="O27" s="37">
        <v>15</v>
      </c>
      <c r="P27" s="37">
        <v>30</v>
      </c>
      <c r="Q27" s="37">
        <v>125</v>
      </c>
      <c r="R27" s="37">
        <v>190</v>
      </c>
      <c r="S27" s="37">
        <v>100</v>
      </c>
      <c r="T27" s="37">
        <v>160</v>
      </c>
      <c r="U27" s="39">
        <f>SUM(Tabelle1!$J27:$T27)</f>
        <v>2320</v>
      </c>
    </row>
    <row r="28" spans="1:21" ht="14.25">
      <c r="A28" s="40" t="s">
        <v>8</v>
      </c>
      <c r="B28" s="35" t="s">
        <v>40</v>
      </c>
      <c r="C28" s="52"/>
      <c r="D28" s="36"/>
      <c r="E28" s="37"/>
      <c r="F28" s="37"/>
      <c r="G28" s="37"/>
      <c r="H28" s="38">
        <f>SUM(Tabelle1!$D28:$G28)</f>
        <v>0</v>
      </c>
      <c r="I28" s="52"/>
      <c r="J28" s="36"/>
      <c r="K28" s="37"/>
      <c r="L28" s="37"/>
      <c r="M28" s="37"/>
      <c r="N28" s="37"/>
      <c r="O28" s="37">
        <v>250</v>
      </c>
      <c r="P28" s="37"/>
      <c r="Q28" s="37"/>
      <c r="R28" s="37"/>
      <c r="S28" s="37"/>
      <c r="T28" s="37"/>
      <c r="U28" s="39">
        <f>SUM(Tabelle1!$J28:$T28)</f>
        <v>250</v>
      </c>
    </row>
    <row r="29" spans="1:21" ht="14.25">
      <c r="A29" s="34"/>
      <c r="B29" s="35"/>
      <c r="C29" s="52"/>
      <c r="D29" s="36"/>
      <c r="E29" s="37"/>
      <c r="F29" s="37"/>
      <c r="G29" s="37"/>
      <c r="H29" s="38">
        <f>SUM(Tabelle1!$D29:$G29)</f>
        <v>0</v>
      </c>
      <c r="I29" s="52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9">
        <f>SUM(Tabelle1!$J29:$T29)</f>
        <v>0</v>
      </c>
    </row>
    <row r="30" spans="1:21" ht="14.25">
      <c r="A30" s="29" t="s">
        <v>9</v>
      </c>
      <c r="B30" s="30"/>
      <c r="C30" s="52"/>
      <c r="D30" s="31">
        <v>1600</v>
      </c>
      <c r="E30" s="6">
        <v>260</v>
      </c>
      <c r="F30" s="6">
        <v>100</v>
      </c>
      <c r="G30" s="6">
        <v>120</v>
      </c>
      <c r="H30" s="32">
        <f>SUM(Tabelle1!$D30:$G30)</f>
        <v>2080</v>
      </c>
      <c r="I30" s="52"/>
      <c r="J30" s="31">
        <v>900</v>
      </c>
      <c r="K30" s="6">
        <v>220</v>
      </c>
      <c r="L30" s="6">
        <v>110</v>
      </c>
      <c r="M30" s="6">
        <v>50</v>
      </c>
      <c r="N30" s="6"/>
      <c r="O30" s="6"/>
      <c r="P30" s="6">
        <v>35</v>
      </c>
      <c r="Q30" s="6">
        <v>55</v>
      </c>
      <c r="R30" s="6">
        <v>170</v>
      </c>
      <c r="S30" s="6">
        <v>100</v>
      </c>
      <c r="T30" s="6">
        <v>210</v>
      </c>
      <c r="U30" s="7">
        <f>SUM(Tabelle1!$J30:$T30)</f>
        <v>1850</v>
      </c>
    </row>
    <row r="31" spans="1:21" ht="14.25">
      <c r="A31" s="29"/>
      <c r="B31" s="30"/>
      <c r="C31" s="52"/>
      <c r="D31" s="31"/>
      <c r="E31" s="6"/>
      <c r="F31" s="6"/>
      <c r="G31" s="6"/>
      <c r="H31" s="32">
        <f>SUM(Tabelle1!$D31:$G31)</f>
        <v>0</v>
      </c>
      <c r="I31" s="52"/>
      <c r="J31" s="31"/>
      <c r="K31" s="6"/>
      <c r="L31" s="6"/>
      <c r="M31" s="6"/>
      <c r="N31" s="6"/>
      <c r="O31" s="6"/>
      <c r="P31" s="6"/>
      <c r="Q31" s="6"/>
      <c r="R31" s="6"/>
      <c r="S31" s="6"/>
      <c r="T31" s="6"/>
      <c r="U31" s="7">
        <f>SUM(Tabelle1!$J31:$T31)</f>
        <v>0</v>
      </c>
    </row>
    <row r="32" spans="1:21" ht="14.25">
      <c r="A32" s="29"/>
      <c r="B32" s="30"/>
      <c r="C32" s="52"/>
      <c r="D32" s="31"/>
      <c r="E32" s="6"/>
      <c r="F32" s="6"/>
      <c r="G32" s="6"/>
      <c r="H32" s="32">
        <f>SUM(Tabelle1!$D32:$G32)</f>
        <v>0</v>
      </c>
      <c r="I32" s="52"/>
      <c r="J32" s="31"/>
      <c r="K32" s="6"/>
      <c r="L32" s="6"/>
      <c r="M32" s="6"/>
      <c r="N32" s="6"/>
      <c r="O32" s="6"/>
      <c r="P32" s="6"/>
      <c r="Q32" s="6"/>
      <c r="R32" s="6"/>
      <c r="S32" s="6"/>
      <c r="T32" s="6"/>
      <c r="U32" s="7">
        <f>SUM(Tabelle1!$J32:$T32)</f>
        <v>0</v>
      </c>
    </row>
    <row r="33" spans="1:21" ht="14.25">
      <c r="A33" s="34" t="s">
        <v>10</v>
      </c>
      <c r="B33" s="35"/>
      <c r="C33" s="52"/>
      <c r="D33" s="36">
        <v>1600</v>
      </c>
      <c r="E33" s="37">
        <v>260</v>
      </c>
      <c r="F33" s="37">
        <v>100</v>
      </c>
      <c r="G33" s="37">
        <v>120</v>
      </c>
      <c r="H33" s="38">
        <f>SUM(Tabelle1!$D33:$G33)</f>
        <v>2080</v>
      </c>
      <c r="I33" s="52"/>
      <c r="J33" s="36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9">
        <f>SUM(Tabelle1!$J33:$T33)</f>
        <v>0</v>
      </c>
    </row>
    <row r="34" spans="1:21" ht="14.25">
      <c r="A34" s="34"/>
      <c r="B34" s="35"/>
      <c r="C34" s="52"/>
      <c r="D34" s="36"/>
      <c r="E34" s="37"/>
      <c r="F34" s="37"/>
      <c r="G34" s="37"/>
      <c r="H34" s="38">
        <f>SUM(Tabelle1!$D34:$G34)</f>
        <v>0</v>
      </c>
      <c r="I34" s="52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9">
        <f>SUM(Tabelle1!$J34:$T34)</f>
        <v>0</v>
      </c>
    </row>
    <row r="35" spans="1:21" ht="14.25">
      <c r="A35" s="34"/>
      <c r="B35" s="35"/>
      <c r="C35" s="52"/>
      <c r="D35" s="36"/>
      <c r="E35" s="37"/>
      <c r="F35" s="37"/>
      <c r="G35" s="37"/>
      <c r="H35" s="38">
        <f>SUM(Tabelle1!$D35:$G35)</f>
        <v>0</v>
      </c>
      <c r="I35" s="52"/>
      <c r="J35" s="36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9">
        <f>SUM(Tabelle1!$J35:$T35)</f>
        <v>0</v>
      </c>
    </row>
    <row r="36" spans="1:21" ht="14.25">
      <c r="A36" s="29" t="s">
        <v>11</v>
      </c>
      <c r="B36" s="30"/>
      <c r="C36" s="52"/>
      <c r="D36" s="31"/>
      <c r="E36" s="6"/>
      <c r="F36" s="6"/>
      <c r="G36" s="6"/>
      <c r="H36" s="32">
        <f>SUM(Tabelle1!$D36:$G36)</f>
        <v>0</v>
      </c>
      <c r="I36" s="52"/>
      <c r="J36" s="31"/>
      <c r="K36" s="6"/>
      <c r="L36" s="6"/>
      <c r="M36" s="6"/>
      <c r="N36" s="6"/>
      <c r="O36" s="6"/>
      <c r="P36" s="6"/>
      <c r="Q36" s="6"/>
      <c r="R36" s="6"/>
      <c r="S36" s="6"/>
      <c r="T36" s="6"/>
      <c r="U36" s="7">
        <f>SUM(Tabelle1!$J36:$T36)</f>
        <v>0</v>
      </c>
    </row>
    <row r="37" spans="1:21" ht="14.25">
      <c r="A37" s="29"/>
      <c r="B37" s="30"/>
      <c r="C37" s="52"/>
      <c r="D37" s="31"/>
      <c r="E37" s="6"/>
      <c r="F37" s="6"/>
      <c r="G37" s="6"/>
      <c r="H37" s="32">
        <f>SUM(Tabelle1!$D37:$G37)</f>
        <v>0</v>
      </c>
      <c r="I37" s="52"/>
      <c r="J37" s="31"/>
      <c r="K37" s="6"/>
      <c r="L37" s="6"/>
      <c r="M37" s="6"/>
      <c r="N37" s="6"/>
      <c r="O37" s="6"/>
      <c r="P37" s="6"/>
      <c r="Q37" s="6"/>
      <c r="R37" s="6"/>
      <c r="S37" s="6"/>
      <c r="T37" s="6"/>
      <c r="U37" s="7">
        <f>SUM(Tabelle1!$J37:$T37)</f>
        <v>0</v>
      </c>
    </row>
    <row r="38" spans="1:21" ht="14.25">
      <c r="A38" s="29"/>
      <c r="B38" s="30"/>
      <c r="C38" s="52"/>
      <c r="D38" s="31"/>
      <c r="E38" s="6"/>
      <c r="F38" s="6"/>
      <c r="G38" s="6"/>
      <c r="H38" s="32">
        <f>SUM(Tabelle1!$D38:$G38)</f>
        <v>0</v>
      </c>
      <c r="I38" s="52"/>
      <c r="J38" s="31"/>
      <c r="K38" s="6"/>
      <c r="L38" s="6"/>
      <c r="M38" s="6"/>
      <c r="N38" s="6"/>
      <c r="O38" s="6"/>
      <c r="P38" s="6"/>
      <c r="Q38" s="6"/>
      <c r="R38" s="6"/>
      <c r="S38" s="6"/>
      <c r="T38" s="6"/>
      <c r="U38" s="7">
        <f>SUM(Tabelle1!$J38:$T38)</f>
        <v>0</v>
      </c>
    </row>
    <row r="39" spans="1:21" ht="14.25">
      <c r="A39" s="34" t="s">
        <v>12</v>
      </c>
      <c r="B39" s="35"/>
      <c r="C39" s="52"/>
      <c r="D39" s="36"/>
      <c r="E39" s="37"/>
      <c r="F39" s="37"/>
      <c r="G39" s="37"/>
      <c r="H39" s="38">
        <f>SUM(Tabelle1!$D39:$G39)</f>
        <v>0</v>
      </c>
      <c r="I39" s="52"/>
      <c r="J39" s="36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9">
        <f>SUM(Tabelle1!$J39:$T39)</f>
        <v>0</v>
      </c>
    </row>
    <row r="40" spans="1:21" ht="14.25">
      <c r="A40" s="34"/>
      <c r="B40" s="35"/>
      <c r="C40" s="52"/>
      <c r="D40" s="36"/>
      <c r="E40" s="37"/>
      <c r="F40" s="37"/>
      <c r="G40" s="37"/>
      <c r="H40" s="38">
        <f>SUM(Tabelle1!$D40:$G40)</f>
        <v>0</v>
      </c>
      <c r="I40" s="52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9">
        <f>SUM(Tabelle1!$J40:$T40)</f>
        <v>0</v>
      </c>
    </row>
    <row r="41" spans="1:21" ht="14.25">
      <c r="A41" s="34"/>
      <c r="B41" s="35"/>
      <c r="C41" s="52"/>
      <c r="D41" s="36"/>
      <c r="E41" s="37"/>
      <c r="F41" s="37"/>
      <c r="G41" s="37"/>
      <c r="H41" s="38">
        <f>SUM(Tabelle1!$D41:$G41)</f>
        <v>0</v>
      </c>
      <c r="I41" s="52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9">
        <f>SUM(Tabelle1!$J41:$T41)</f>
        <v>0</v>
      </c>
    </row>
    <row r="42" spans="1:21" ht="14.25">
      <c r="A42" s="29" t="s">
        <v>13</v>
      </c>
      <c r="B42" s="30"/>
      <c r="C42" s="52"/>
      <c r="D42" s="31"/>
      <c r="E42" s="6"/>
      <c r="F42" s="6"/>
      <c r="G42" s="6"/>
      <c r="H42" s="32">
        <f>SUM(Tabelle1!$D42:$G42)</f>
        <v>0</v>
      </c>
      <c r="I42" s="52"/>
      <c r="J42" s="31"/>
      <c r="K42" s="6"/>
      <c r="L42" s="6"/>
      <c r="M42" s="6"/>
      <c r="N42" s="6"/>
      <c r="O42" s="6"/>
      <c r="P42" s="6"/>
      <c r="Q42" s="6"/>
      <c r="R42" s="6"/>
      <c r="S42" s="6"/>
      <c r="T42" s="6"/>
      <c r="U42" s="7">
        <f>SUM(Tabelle1!$J42:$T42)</f>
        <v>0</v>
      </c>
    </row>
    <row r="43" spans="1:21" ht="14.25">
      <c r="A43" s="29"/>
      <c r="B43" s="30"/>
      <c r="C43" s="52"/>
      <c r="D43" s="31"/>
      <c r="E43" s="6"/>
      <c r="F43" s="6"/>
      <c r="G43" s="6"/>
      <c r="H43" s="32">
        <f>SUM(Tabelle1!$D43:$G43)</f>
        <v>0</v>
      </c>
      <c r="I43" s="52"/>
      <c r="J43" s="31"/>
      <c r="K43" s="6"/>
      <c r="L43" s="6"/>
      <c r="M43" s="6"/>
      <c r="N43" s="6"/>
      <c r="O43" s="6"/>
      <c r="P43" s="6"/>
      <c r="Q43" s="6"/>
      <c r="R43" s="6"/>
      <c r="S43" s="6"/>
      <c r="T43" s="6"/>
      <c r="U43" s="7">
        <f>SUM(Tabelle1!$J43:$T43)</f>
        <v>0</v>
      </c>
    </row>
    <row r="44" spans="1:21" ht="14.25">
      <c r="A44" s="29"/>
      <c r="B44" s="30"/>
      <c r="C44" s="52"/>
      <c r="D44" s="31"/>
      <c r="E44" s="6"/>
      <c r="F44" s="6"/>
      <c r="G44" s="6"/>
      <c r="H44" s="32">
        <f>SUM(Tabelle1!$D44:$G44)</f>
        <v>0</v>
      </c>
      <c r="I44" s="52"/>
      <c r="J44" s="31"/>
      <c r="K44" s="6"/>
      <c r="L44" s="6"/>
      <c r="M44" s="6"/>
      <c r="N44" s="6"/>
      <c r="O44" s="6"/>
      <c r="P44" s="6"/>
      <c r="Q44" s="6"/>
      <c r="R44" s="6"/>
      <c r="S44" s="6"/>
      <c r="T44" s="6"/>
      <c r="U44" s="7">
        <f>SUM(Tabelle1!$J44:$T44)</f>
        <v>0</v>
      </c>
    </row>
    <row r="45" spans="1:21" ht="14.25">
      <c r="A45" s="34" t="s">
        <v>14</v>
      </c>
      <c r="B45" s="35"/>
      <c r="C45" s="52"/>
      <c r="D45" s="36"/>
      <c r="E45" s="37"/>
      <c r="F45" s="37"/>
      <c r="G45" s="37"/>
      <c r="H45" s="38">
        <f>SUM(Tabelle1!$D45:$G45)</f>
        <v>0</v>
      </c>
      <c r="I45" s="52"/>
      <c r="J45" s="36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9">
        <f>SUM(Tabelle1!$J45:$T45)</f>
        <v>0</v>
      </c>
    </row>
    <row r="46" spans="1:21" ht="14.25">
      <c r="A46" s="34"/>
      <c r="B46" s="35"/>
      <c r="C46" s="52"/>
      <c r="D46" s="36"/>
      <c r="E46" s="37"/>
      <c r="F46" s="37"/>
      <c r="G46" s="37"/>
      <c r="H46" s="38">
        <f>SUM(Tabelle1!$D46:$G46)</f>
        <v>0</v>
      </c>
      <c r="I46" s="52"/>
      <c r="J46" s="36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9">
        <f>SUM(Tabelle1!$J46:$T46)</f>
        <v>0</v>
      </c>
    </row>
    <row r="47" spans="1:21" ht="14.25">
      <c r="A47" s="34"/>
      <c r="B47" s="35"/>
      <c r="C47" s="52"/>
      <c r="D47" s="36"/>
      <c r="E47" s="37"/>
      <c r="F47" s="37"/>
      <c r="G47" s="37"/>
      <c r="H47" s="38">
        <f>SUM(Tabelle1!$D47:$G47)</f>
        <v>0</v>
      </c>
      <c r="I47" s="52"/>
      <c r="J47" s="36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9">
        <f>SUM(Tabelle1!$J47:$T47)</f>
        <v>0</v>
      </c>
    </row>
    <row r="48" spans="1:21" ht="14.25">
      <c r="A48" s="29" t="s">
        <v>15</v>
      </c>
      <c r="B48" s="30"/>
      <c r="C48" s="52"/>
      <c r="D48" s="31"/>
      <c r="E48" s="6"/>
      <c r="F48" s="6"/>
      <c r="G48" s="6"/>
      <c r="H48" s="32">
        <f>SUM(Tabelle1!$D48:$G48)</f>
        <v>0</v>
      </c>
      <c r="I48" s="52"/>
      <c r="J48" s="31"/>
      <c r="K48" s="6"/>
      <c r="L48" s="6"/>
      <c r="M48" s="6"/>
      <c r="N48" s="6"/>
      <c r="O48" s="6"/>
      <c r="P48" s="6"/>
      <c r="Q48" s="6"/>
      <c r="R48" s="6"/>
      <c r="S48" s="6"/>
      <c r="T48" s="6"/>
      <c r="U48" s="7">
        <f>SUM(Tabelle1!$J48:$T48)</f>
        <v>0</v>
      </c>
    </row>
    <row r="49" spans="1:21" ht="14.25">
      <c r="A49" s="29"/>
      <c r="B49" s="30"/>
      <c r="C49" s="52"/>
      <c r="D49" s="31"/>
      <c r="E49" s="6"/>
      <c r="F49" s="6"/>
      <c r="G49" s="6"/>
      <c r="H49" s="32">
        <f>SUM(Tabelle1!$D49:$G49)</f>
        <v>0</v>
      </c>
      <c r="I49" s="52"/>
      <c r="J49" s="31"/>
      <c r="K49" s="6"/>
      <c r="L49" s="6"/>
      <c r="M49" s="6"/>
      <c r="N49" s="6"/>
      <c r="O49" s="6"/>
      <c r="P49" s="6"/>
      <c r="Q49" s="6"/>
      <c r="R49" s="6"/>
      <c r="S49" s="6"/>
      <c r="T49" s="6"/>
      <c r="U49" s="7">
        <f>SUM(Tabelle1!$J49:$T49)</f>
        <v>0</v>
      </c>
    </row>
    <row r="50" spans="1:21" ht="14.25">
      <c r="A50" s="29"/>
      <c r="B50" s="30"/>
      <c r="C50" s="52"/>
      <c r="D50" s="31"/>
      <c r="E50" s="6"/>
      <c r="F50" s="6"/>
      <c r="G50" s="6"/>
      <c r="H50" s="32">
        <f>SUM(Tabelle1!$D50:$G50)</f>
        <v>0</v>
      </c>
      <c r="I50" s="52"/>
      <c r="J50" s="31"/>
      <c r="K50" s="6"/>
      <c r="L50" s="6"/>
      <c r="M50" s="6"/>
      <c r="N50" s="6"/>
      <c r="O50" s="6"/>
      <c r="P50" s="6"/>
      <c r="Q50" s="6"/>
      <c r="R50" s="6"/>
      <c r="S50" s="6"/>
      <c r="T50" s="6"/>
      <c r="U50" s="7">
        <f>SUM(Tabelle1!$J50:$T50)</f>
        <v>0</v>
      </c>
    </row>
    <row r="51" spans="1:21" ht="14.25">
      <c r="A51" s="34" t="s">
        <v>16</v>
      </c>
      <c r="B51" s="35"/>
      <c r="C51" s="52"/>
      <c r="D51" s="36"/>
      <c r="E51" s="37"/>
      <c r="F51" s="37"/>
      <c r="G51" s="37"/>
      <c r="H51" s="38">
        <f>SUM(Tabelle1!$D51:$G51)</f>
        <v>0</v>
      </c>
      <c r="I51" s="52"/>
      <c r="J51" s="36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9">
        <f>SUM(Tabelle1!$J51:$T51)</f>
        <v>0</v>
      </c>
    </row>
    <row r="52" spans="1:21" ht="14.25">
      <c r="A52" s="34"/>
      <c r="B52" s="35"/>
      <c r="C52" s="52"/>
      <c r="D52" s="36"/>
      <c r="E52" s="37"/>
      <c r="F52" s="37"/>
      <c r="G52" s="37"/>
      <c r="H52" s="38">
        <f>SUM(Tabelle1!$D52:$G52)</f>
        <v>0</v>
      </c>
      <c r="I52" s="52"/>
      <c r="J52" s="36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9">
        <f>SUM(Tabelle1!$J52:$T52)</f>
        <v>0</v>
      </c>
    </row>
    <row r="53" spans="1:21" ht="14.25">
      <c r="A53" s="34"/>
      <c r="B53" s="35"/>
      <c r="C53" s="52"/>
      <c r="D53" s="36"/>
      <c r="E53" s="37"/>
      <c r="F53" s="37"/>
      <c r="G53" s="37"/>
      <c r="H53" s="38">
        <f>SUM(D53:G53)</f>
        <v>0</v>
      </c>
      <c r="I53" s="52"/>
      <c r="J53" s="36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9">
        <f>SUM(Tabelle1!$J53:$T53)</f>
        <v>0</v>
      </c>
    </row>
    <row r="54" spans="1:21" ht="14.25">
      <c r="A54" s="29" t="s">
        <v>17</v>
      </c>
      <c r="B54" s="30"/>
      <c r="C54" s="52"/>
      <c r="D54" s="31"/>
      <c r="E54" s="6"/>
      <c r="F54" s="6"/>
      <c r="G54" s="6"/>
      <c r="H54" s="32">
        <f>SUM(Tabelle1!$D54:$G54)</f>
        <v>0</v>
      </c>
      <c r="I54" s="52"/>
      <c r="J54" s="31"/>
      <c r="K54" s="6"/>
      <c r="L54" s="6"/>
      <c r="M54" s="6"/>
      <c r="N54" s="6"/>
      <c r="O54" s="6"/>
      <c r="P54" s="6"/>
      <c r="Q54" s="6"/>
      <c r="R54" s="6"/>
      <c r="S54" s="6"/>
      <c r="T54" s="6"/>
      <c r="U54" s="7">
        <f>SUM(Tabelle1!$J54:$T54)</f>
        <v>0</v>
      </c>
    </row>
    <row r="55" spans="1:21" ht="14.25">
      <c r="A55" s="29"/>
      <c r="B55" s="30"/>
      <c r="C55" s="52"/>
      <c r="D55" s="31"/>
      <c r="E55" s="6"/>
      <c r="F55" s="6"/>
      <c r="G55" s="6"/>
      <c r="H55" s="32">
        <f>SUM(Tabelle1!$D55:$G55)</f>
        <v>0</v>
      </c>
      <c r="I55" s="52"/>
      <c r="J55" s="31"/>
      <c r="K55" s="6"/>
      <c r="L55" s="6"/>
      <c r="M55" s="6"/>
      <c r="N55" s="6"/>
      <c r="O55" s="6"/>
      <c r="P55" s="6"/>
      <c r="Q55" s="6"/>
      <c r="R55" s="6"/>
      <c r="S55" s="6"/>
      <c r="T55" s="6"/>
      <c r="U55" s="7">
        <f>SUM(Tabelle1!$J55:$T55)</f>
        <v>0</v>
      </c>
    </row>
    <row r="56" spans="1:21" ht="14.25">
      <c r="A56" s="29"/>
      <c r="B56" s="30"/>
      <c r="C56" s="52"/>
      <c r="D56" s="31"/>
      <c r="E56" s="6"/>
      <c r="F56" s="6"/>
      <c r="G56" s="6"/>
      <c r="H56" s="32">
        <f>SUM(Tabelle1!$D56:$G56)</f>
        <v>0</v>
      </c>
      <c r="I56" s="52"/>
      <c r="J56" s="31"/>
      <c r="K56" s="6"/>
      <c r="L56" s="6"/>
      <c r="M56" s="6"/>
      <c r="N56" s="6"/>
      <c r="O56" s="6"/>
      <c r="P56" s="6"/>
      <c r="Q56" s="6"/>
      <c r="R56" s="6"/>
      <c r="S56" s="6"/>
      <c r="T56" s="6"/>
      <c r="U56" s="7">
        <f>SUM(Tabelle1!$J56:$T56)</f>
        <v>0</v>
      </c>
    </row>
    <row r="57" spans="1:21" ht="14.25">
      <c r="A57" s="34" t="s">
        <v>18</v>
      </c>
      <c r="B57" s="35"/>
      <c r="C57" s="52"/>
      <c r="D57" s="36"/>
      <c r="E57" s="37"/>
      <c r="F57" s="37"/>
      <c r="G57" s="37"/>
      <c r="H57" s="38">
        <f>SUM(Tabelle1!$D57:$G57)</f>
        <v>0</v>
      </c>
      <c r="I57" s="52"/>
      <c r="J57" s="36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9">
        <f>SUM(Tabelle1!$J57:$T57)</f>
        <v>0</v>
      </c>
    </row>
    <row r="58" spans="1:21" ht="14.25">
      <c r="A58" s="40"/>
      <c r="B58" s="35"/>
      <c r="C58" s="52"/>
      <c r="D58" s="36"/>
      <c r="E58" s="37"/>
      <c r="F58" s="37"/>
      <c r="G58" s="37"/>
      <c r="H58" s="38">
        <f>SUM(Tabelle1!$D58:$G58)</f>
        <v>0</v>
      </c>
      <c r="I58" s="52"/>
      <c r="J58" s="36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9">
        <f>SUM(Tabelle1!$J58:$T58)</f>
        <v>0</v>
      </c>
    </row>
    <row r="59" spans="1:21" ht="14.25">
      <c r="A59" s="41"/>
      <c r="B59" s="42"/>
      <c r="C59" s="52"/>
      <c r="D59" s="43"/>
      <c r="E59" s="44"/>
      <c r="F59" s="44"/>
      <c r="G59" s="44"/>
      <c r="H59" s="45">
        <f>SUM(Tabelle1!$D59:$G59)</f>
        <v>0</v>
      </c>
      <c r="I59" s="52"/>
      <c r="J59" s="43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>
        <f>SUM(Tabelle1!$J59:$T59)</f>
        <v>0</v>
      </c>
    </row>
    <row r="60" ht="14.25">
      <c r="H60" s="47"/>
    </row>
    <row r="61" ht="14.25">
      <c r="H61" s="47"/>
    </row>
    <row r="62" ht="14.25">
      <c r="H62" s="47"/>
    </row>
    <row r="63" ht="14.25">
      <c r="H63" s="47"/>
    </row>
    <row r="64" ht="14.25">
      <c r="H64" s="47"/>
    </row>
    <row r="65" ht="14.25">
      <c r="H65" s="47"/>
    </row>
    <row r="66" ht="14.25">
      <c r="H66" s="47"/>
    </row>
    <row r="67" ht="14.25">
      <c r="H67" s="47"/>
    </row>
    <row r="68" ht="14.25">
      <c r="H68" s="47"/>
    </row>
    <row r="69" ht="14.25">
      <c r="H69" s="47"/>
    </row>
    <row r="70" ht="14.25">
      <c r="H70" s="47"/>
    </row>
    <row r="71" ht="14.25">
      <c r="H71" s="47"/>
    </row>
    <row r="72" ht="14.25">
      <c r="H72" s="47"/>
    </row>
    <row r="73" ht="14.25">
      <c r="H73" s="47"/>
    </row>
    <row r="74" ht="14.25">
      <c r="H74" s="47"/>
    </row>
    <row r="75" ht="14.25">
      <c r="H75" s="47"/>
    </row>
    <row r="76" ht="14.25">
      <c r="H76" s="47"/>
    </row>
    <row r="77" ht="14.25">
      <c r="H77" s="47"/>
    </row>
    <row r="78" ht="14.25">
      <c r="H78" s="47"/>
    </row>
    <row r="79" ht="14.25">
      <c r="H79" s="47"/>
    </row>
    <row r="80" ht="14.25">
      <c r="H80" s="47"/>
    </row>
    <row r="81" ht="14.25">
      <c r="H81" s="47"/>
    </row>
    <row r="82" ht="14.25">
      <c r="H82" s="47"/>
    </row>
    <row r="83" ht="14.25">
      <c r="H83" s="47"/>
    </row>
    <row r="84" ht="14.25">
      <c r="H84" s="47"/>
    </row>
    <row r="85" ht="14.25">
      <c r="H85" s="47"/>
    </row>
    <row r="86" ht="14.25">
      <c r="H86" s="47"/>
    </row>
    <row r="87" ht="14.25">
      <c r="H87" s="47"/>
    </row>
    <row r="88" ht="14.25">
      <c r="H88" s="47"/>
    </row>
    <row r="89" ht="14.25">
      <c r="H89" s="47"/>
    </row>
    <row r="90" ht="14.25">
      <c r="H90" s="47"/>
    </row>
    <row r="91" ht="14.25">
      <c r="H91" s="47"/>
    </row>
    <row r="92" ht="14.25">
      <c r="H92" s="47"/>
    </row>
    <row r="93" ht="14.25">
      <c r="H93" s="47"/>
    </row>
    <row r="94" ht="14.25">
      <c r="H94" s="47"/>
    </row>
    <row r="95" ht="14.25">
      <c r="H95" s="47"/>
    </row>
    <row r="96" ht="14.25">
      <c r="H96" s="47"/>
    </row>
    <row r="97" ht="14.25">
      <c r="H97" s="47"/>
    </row>
    <row r="98" ht="14.25">
      <c r="H98" s="47"/>
    </row>
    <row r="99" ht="14.25">
      <c r="H99" s="47"/>
    </row>
    <row r="100" ht="14.25">
      <c r="H100" s="47"/>
    </row>
    <row r="101" ht="14.25">
      <c r="H101" s="47"/>
    </row>
    <row r="102" ht="14.25">
      <c r="H102" s="47"/>
    </row>
    <row r="103" ht="14.25">
      <c r="H103" s="47"/>
    </row>
    <row r="104" ht="14.25">
      <c r="H104" s="47"/>
    </row>
    <row r="105" ht="14.25">
      <c r="H105" s="47"/>
    </row>
    <row r="106" ht="14.25">
      <c r="H106" s="47"/>
    </row>
    <row r="107" ht="14.25">
      <c r="H107" s="47"/>
    </row>
    <row r="108" ht="14.25">
      <c r="H108" s="47"/>
    </row>
    <row r="109" ht="14.25">
      <c r="H109" s="47"/>
    </row>
    <row r="110" ht="14.25">
      <c r="H110" s="47"/>
    </row>
    <row r="111" ht="14.25">
      <c r="H111" s="47"/>
    </row>
    <row r="112" ht="14.25">
      <c r="H112" s="47"/>
    </row>
    <row r="113" ht="14.25">
      <c r="H113" s="47"/>
    </row>
    <row r="114" ht="14.25">
      <c r="H114" s="47"/>
    </row>
    <row r="115" ht="14.25">
      <c r="H115" s="47"/>
    </row>
    <row r="116" ht="14.25">
      <c r="H116" s="47"/>
    </row>
    <row r="117" ht="14.25">
      <c r="H117" s="47"/>
    </row>
    <row r="118" ht="14.25">
      <c r="H118" s="47"/>
    </row>
    <row r="119" ht="14.25">
      <c r="H119" s="47"/>
    </row>
    <row r="120" ht="14.25">
      <c r="H120" s="47"/>
    </row>
    <row r="121" ht="14.25">
      <c r="H121" s="47"/>
    </row>
    <row r="122" ht="14.25">
      <c r="H122" s="47"/>
    </row>
    <row r="123" ht="14.25">
      <c r="H123" s="47"/>
    </row>
    <row r="124" ht="14.25">
      <c r="H124" s="47"/>
    </row>
    <row r="125" ht="14.25">
      <c r="H125" s="47"/>
    </row>
    <row r="126" ht="14.25">
      <c r="H126" s="47"/>
    </row>
    <row r="127" ht="14.25">
      <c r="H127" s="47"/>
    </row>
    <row r="128" ht="14.25">
      <c r="H128" s="47"/>
    </row>
    <row r="129" ht="14.25">
      <c r="H129" s="47"/>
    </row>
    <row r="130" ht="14.25">
      <c r="H130" s="47"/>
    </row>
    <row r="131" ht="14.25">
      <c r="H131" s="47"/>
    </row>
    <row r="132" ht="14.25">
      <c r="H132" s="47"/>
    </row>
    <row r="133" ht="14.25">
      <c r="H133" s="47"/>
    </row>
    <row r="134" ht="14.25">
      <c r="H134" s="47"/>
    </row>
    <row r="135" ht="14.25">
      <c r="H135" s="47"/>
    </row>
    <row r="136" ht="14.25">
      <c r="H136" s="47"/>
    </row>
    <row r="137" ht="14.25">
      <c r="H137" s="47"/>
    </row>
    <row r="138" ht="14.25">
      <c r="H138" s="47"/>
    </row>
    <row r="139" ht="14.25">
      <c r="H139" s="47"/>
    </row>
    <row r="140" ht="14.25">
      <c r="H140" s="47"/>
    </row>
    <row r="141" ht="14.25">
      <c r="H141" s="47"/>
    </row>
    <row r="142" ht="14.25">
      <c r="H142" s="47"/>
    </row>
    <row r="143" ht="14.25">
      <c r="H143" s="47"/>
    </row>
    <row r="144" ht="14.25">
      <c r="H144" s="47"/>
    </row>
    <row r="145" ht="14.25">
      <c r="H145" s="47"/>
    </row>
    <row r="146" ht="14.25">
      <c r="H146" s="47"/>
    </row>
    <row r="147" ht="14.25">
      <c r="H147" s="47"/>
    </row>
    <row r="148" ht="14.25">
      <c r="H148" s="47"/>
    </row>
    <row r="149" ht="14.25">
      <c r="H149" s="47"/>
    </row>
    <row r="150" ht="14.25">
      <c r="H150" s="47"/>
    </row>
    <row r="151" ht="14.25">
      <c r="H151" s="47"/>
    </row>
    <row r="152" ht="14.25">
      <c r="H152" s="47"/>
    </row>
    <row r="153" ht="14.25">
      <c r="H153" s="47"/>
    </row>
    <row r="154" ht="14.25">
      <c r="H154" s="47"/>
    </row>
    <row r="155" ht="14.25">
      <c r="H155" s="47"/>
    </row>
    <row r="156" ht="14.25">
      <c r="H156" s="47"/>
    </row>
    <row r="157" ht="14.25">
      <c r="H157" s="47"/>
    </row>
    <row r="158" ht="14.25">
      <c r="H158" s="47"/>
    </row>
    <row r="159" ht="14.25">
      <c r="H159" s="47"/>
    </row>
    <row r="160" ht="14.25">
      <c r="H160" s="47"/>
    </row>
    <row r="161" ht="14.25">
      <c r="H161" s="47"/>
    </row>
    <row r="162" ht="14.25">
      <c r="H162" s="47"/>
    </row>
    <row r="163" ht="14.25">
      <c r="H163" s="47"/>
    </row>
    <row r="164" ht="14.25">
      <c r="H164" s="47"/>
    </row>
    <row r="165" ht="14.25">
      <c r="H165" s="47"/>
    </row>
    <row r="166" ht="14.25">
      <c r="H166" s="47"/>
    </row>
    <row r="167" ht="14.25">
      <c r="H167" s="47"/>
    </row>
    <row r="168" ht="14.25">
      <c r="H168" s="47"/>
    </row>
    <row r="169" ht="14.25">
      <c r="H169" s="47"/>
    </row>
    <row r="170" ht="14.25">
      <c r="H170" s="47"/>
    </row>
    <row r="171" ht="14.25">
      <c r="H171" s="47"/>
    </row>
    <row r="172" ht="14.25">
      <c r="H172" s="47"/>
    </row>
    <row r="173" ht="14.25">
      <c r="H173" s="47"/>
    </row>
    <row r="174" ht="14.25">
      <c r="H174" s="47"/>
    </row>
    <row r="175" ht="14.25">
      <c r="H175" s="47"/>
    </row>
    <row r="176" ht="14.25">
      <c r="H176" s="47"/>
    </row>
    <row r="177" ht="14.25">
      <c r="H177" s="47"/>
    </row>
    <row r="178" ht="14.25">
      <c r="H178" s="47"/>
    </row>
    <row r="179" ht="14.25">
      <c r="H179" s="47"/>
    </row>
    <row r="180" ht="14.25">
      <c r="H180" s="47"/>
    </row>
    <row r="181" ht="14.25">
      <c r="H181" s="47"/>
    </row>
    <row r="182" ht="14.25">
      <c r="H182" s="47"/>
    </row>
    <row r="183" ht="14.25">
      <c r="H183" s="47"/>
    </row>
    <row r="184" ht="14.25">
      <c r="H184" s="47"/>
    </row>
    <row r="185" ht="14.25">
      <c r="H185" s="47"/>
    </row>
    <row r="186" ht="14.25">
      <c r="H186" s="47"/>
    </row>
    <row r="187" ht="14.25">
      <c r="H187" s="47"/>
    </row>
  </sheetData>
  <sheetProtection selectLockedCells="1" selectUnlockedCells="1"/>
  <mergeCells count="14">
    <mergeCell ref="A21:B21"/>
    <mergeCell ref="C22:C59"/>
    <mergeCell ref="I22:I59"/>
    <mergeCell ref="L22:O22"/>
    <mergeCell ref="A1:O3"/>
    <mergeCell ref="P1:U21"/>
    <mergeCell ref="A4:B4"/>
    <mergeCell ref="C4:C17"/>
    <mergeCell ref="H4:M12"/>
    <mergeCell ref="A5:B19"/>
    <mergeCell ref="H13:O17"/>
    <mergeCell ref="D17:F17"/>
    <mergeCell ref="C18:O21"/>
    <mergeCell ref="A20:B20"/>
  </mergeCells>
  <printOptions/>
  <pageMargins left="0.7" right="0.7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2019-01-29T10:29:18Z</dcterms:created>
  <dcterms:modified xsi:type="dcterms:W3CDTF">2019-01-29T10:30:01Z</dcterms:modified>
  <cp:category/>
  <cp:version/>
  <cp:contentType/>
  <cp:contentStatus/>
</cp:coreProperties>
</file>